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7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<sst xmlns="http://schemas.openxmlformats.org/spreadsheetml/2006/main" count="28" uniqueCount="28">
  <si>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H E R R E R.</t>
  </si>
  <si>
    <t>NAVN</t>
  </si>
  <si>
    <t>INNLED.</t>
  </si>
  <si>
    <t>BONUS</t>
  </si>
  <si>
    <t>SNITT</t>
  </si>
  <si>
    <t>TOTALT</t>
  </si>
  <si>
    <t>D A M E R</t>
  </si>
  <si>
    <t>FINALE</t>
  </si>
  <si>
    <t>NR</t>
  </si>
  <si>
    <t>Jan Egil</t>
  </si>
  <si>
    <t>Einar</t>
  </si>
  <si>
    <t xml:space="preserve">Sigmund </t>
  </si>
  <si>
    <t>Jan Åge I.</t>
  </si>
  <si>
    <t>Svein I.</t>
  </si>
  <si>
    <t>Helge</t>
  </si>
  <si>
    <t>Jan Aage J.</t>
  </si>
  <si>
    <t>Halvard</t>
  </si>
  <si>
    <t>Svein T.</t>
  </si>
  <si>
    <t>Irene</t>
  </si>
  <si>
    <t>Trine</t>
  </si>
  <si>
    <t>Merete</t>
  </si>
  <si>
    <t>Herrene spilte PP finale, mens damene spilte stegfinale.</t>
  </si>
  <si>
    <t>RESULTATLISTE KLUBBMESTERSKAP 2010.</t>
  </si>
  <si>
    <t>Alexander</t>
  </si>
  <si>
    <t>Øyvin</t>
  </si>
  <si>
    <t>Svein Oddvar</t>
  </si>
  <si>
    <t>Robert</t>
  </si>
  <si>
    <t>Ole Jørgen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</si>
</sst>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1" max="1" width="4.140625" style="1" customWidth="1"/>
    <col min="2" max="2" width="24.00390625" style="0" customWidth="1"/>
    <col min="3" max="3" width="11.57421875" style="1" customWidth="1"/>
    <col min="4" max="4" width="12.7109375" style="1" customWidth="1"/>
    <col min="5" max="5" width="10.7109375" style="1" customWidth="1"/>
    <col min="6" max="6" width="11.7109375" style="1" customWidth="1"/>
    <col min="7" max="7" width="11.421875" style="2" customWidth="1"/>
  </cols>
  <sheetData>
    <row r="1" ht="13.5" thickBot="1"/>
    <row r="2" spans="1:7" s="4" customFormat="1" ht="26.25" thickBot="1">
      <c r="A2" s="12"/>
      <c r="B2" s="9" t="s">
        <v>22</v>
      </c>
      <c r="C2" s="10"/>
      <c r="D2" s="10"/>
      <c r="E2" s="10"/>
      <c r="F2" s="10"/>
      <c r="G2" s="11"/>
    </row>
    <row r="4" spans="1:7" s="5" customFormat="1" ht="18">
      <c r="A4" s="7"/>
      <c r="C4" s="6" t="s">
        <v>0</v>
      </c>
      <c r="D4" s="7"/>
      <c r="E4" s="7"/>
      <c r="F4" s="7"/>
      <c r="G4" s="8"/>
    </row>
    <row r="5" spans="1:7" s="5" customFormat="1" ht="18">
      <c r="A5" s="7"/>
      <c r="C5" s="6"/>
      <c r="D5" s="7"/>
      <c r="E5" s="7"/>
      <c r="F5" s="7"/>
      <c r="G5" s="8"/>
    </row>
    <row r="6" spans="1:7" s="5" customFormat="1" ht="18">
      <c r="A6" s="7"/>
      <c r="C6" s="6"/>
      <c r="D6" s="7"/>
      <c r="E6" s="7"/>
      <c r="F6" s="7"/>
      <c r="G6" s="8"/>
    </row>
    <row r="7" ht="13.5" thickBot="1"/>
    <row r="8" spans="1:7" s="3" customFormat="1" ht="16.5" thickBot="1">
      <c r="A8" s="18" t="s">
        <v>8</v>
      </c>
      <c r="B8" s="15" t="s">
        <v>1</v>
      </c>
      <c r="C8" s="16" t="s">
        <v>2</v>
      </c>
      <c r="D8" s="16" t="s">
        <v>7</v>
      </c>
      <c r="E8" s="16" t="s">
        <v>3</v>
      </c>
      <c r="F8" s="16" t="s">
        <v>5</v>
      </c>
      <c r="G8" s="17" t="s">
        <v>4</v>
      </c>
    </row>
    <row r="9" spans="1:7" ht="12.75">
      <c r="A9" s="19"/>
      <c r="B9" s="21"/>
      <c r="C9" s="31"/>
      <c r="D9" s="24"/>
      <c r="E9" s="24"/>
      <c r="F9" s="24"/>
      <c r="G9" s="25"/>
    </row>
    <row r="10" spans="1:7" ht="12.75">
      <c r="A10" s="19">
        <v>1</v>
      </c>
      <c r="B10" s="22" t="s">
        <v>23</v>
      </c>
      <c r="C10" s="32">
        <v>1348</v>
      </c>
      <c r="D10" s="19">
        <v>1043</v>
      </c>
      <c r="E10" s="19">
        <v>100</v>
      </c>
      <c r="F10" s="19">
        <f>SUM(C10:E10)</f>
        <v>2491</v>
      </c>
      <c r="G10" s="26">
        <f>(C10+D10)/11</f>
        <v>217.36363636363637</v>
      </c>
    </row>
    <row r="11" spans="1:7" ht="12.75">
      <c r="A11" s="19">
        <v>2</v>
      </c>
      <c r="B11" s="22" t="s">
        <v>9</v>
      </c>
      <c r="C11" s="32">
        <v>1335</v>
      </c>
      <c r="D11" s="19">
        <v>1061</v>
      </c>
      <c r="E11" s="19">
        <v>80</v>
      </c>
      <c r="F11" s="19">
        <f aca="true" t="shared" si="0" ref="F11:F17">SUM(C11:E11)</f>
        <v>2476</v>
      </c>
      <c r="G11" s="26">
        <f>(C11+D11)/11</f>
        <v>217.8181818181818</v>
      </c>
    </row>
    <row r="12" spans="1:7" ht="12.75">
      <c r="A12" s="19">
        <v>3</v>
      </c>
      <c r="B12" s="22" t="s">
        <v>24</v>
      </c>
      <c r="C12" s="32">
        <v>1231</v>
      </c>
      <c r="D12" s="19">
        <v>1125</v>
      </c>
      <c r="E12" s="19">
        <v>105</v>
      </c>
      <c r="F12" s="19">
        <f t="shared" si="0"/>
        <v>2461</v>
      </c>
      <c r="G12" s="26">
        <f>(C12+D12)/11</f>
        <v>214.1818181818182</v>
      </c>
    </row>
    <row r="13" spans="1:7" ht="12.75">
      <c r="A13" s="19">
        <v>4</v>
      </c>
      <c r="B13" s="22" t="s">
        <v>25</v>
      </c>
      <c r="C13" s="32">
        <v>1254</v>
      </c>
      <c r="D13" s="19">
        <v>1063</v>
      </c>
      <c r="E13" s="19">
        <v>40</v>
      </c>
      <c r="F13" s="19">
        <f t="shared" si="0"/>
        <v>2357</v>
      </c>
      <c r="G13" s="26">
        <f>(C13+D13)/11</f>
        <v>210.63636363636363</v>
      </c>
    </row>
    <row r="14" spans="1:7" ht="12.75">
      <c r="A14" s="19">
        <v>5</v>
      </c>
      <c r="B14" s="22" t="s">
        <v>26</v>
      </c>
      <c r="C14" s="32">
        <v>1211</v>
      </c>
      <c r="D14" s="19">
        <v>948</v>
      </c>
      <c r="E14" s="19">
        <v>70</v>
      </c>
      <c r="F14" s="19">
        <f t="shared" si="0"/>
        <v>2229</v>
      </c>
      <c r="G14" s="26">
        <f>(C14+D14)/11</f>
        <v>196.27272727272728</v>
      </c>
    </row>
    <row r="15" spans="1:7" ht="12.75">
      <c r="A15" s="19">
        <v>6</v>
      </c>
      <c r="B15" s="29" t="s">
        <v>11</v>
      </c>
      <c r="C15" s="33">
        <v>1196</v>
      </c>
      <c r="D15" s="30">
        <v>817</v>
      </c>
      <c r="E15" s="30">
        <v>0</v>
      </c>
      <c r="F15" s="30">
        <f t="shared" si="0"/>
        <v>2013</v>
      </c>
      <c r="G15" s="36">
        <f>(C15+D15)/11</f>
        <v>183</v>
      </c>
    </row>
    <row r="16" spans="1:7" ht="12.75">
      <c r="A16" s="19">
        <v>7</v>
      </c>
      <c r="B16" s="22" t="s">
        <v>13</v>
      </c>
      <c r="C16" s="32">
        <v>1187</v>
      </c>
      <c r="D16" s="19"/>
      <c r="E16" s="19"/>
      <c r="F16" s="19"/>
      <c r="G16" s="26">
        <f>(C16+D16)/6</f>
        <v>197.83333333333334</v>
      </c>
    </row>
    <row r="17" spans="1:7" ht="12.75">
      <c r="A17" s="19">
        <v>8</v>
      </c>
      <c r="B17" s="22" t="s">
        <v>10</v>
      </c>
      <c r="C17" s="32">
        <v>1165</v>
      </c>
      <c r="D17" s="19"/>
      <c r="E17" s="19"/>
      <c r="F17" s="19"/>
      <c r="G17" s="26">
        <f>(C17+D17)/6</f>
        <v>194.16666666666666</v>
      </c>
    </row>
    <row r="18" spans="1:7" ht="12.75">
      <c r="A18" s="19">
        <v>9</v>
      </c>
      <c r="B18" s="22" t="s">
        <v>27</v>
      </c>
      <c r="C18" s="32">
        <v>1152</v>
      </c>
      <c r="D18" s="19"/>
      <c r="E18" s="19"/>
      <c r="F18" s="19"/>
      <c r="G18" s="26">
        <f aca="true" t="shared" si="1" ref="G18:G26">(C18+D18)/6</f>
        <v>192</v>
      </c>
    </row>
    <row r="19" spans="1:7" ht="12.75">
      <c r="A19" s="19">
        <v>10</v>
      </c>
      <c r="B19" s="22" t="s">
        <v>12</v>
      </c>
      <c r="C19" s="32">
        <v>1146</v>
      </c>
      <c r="D19" s="19"/>
      <c r="E19" s="19"/>
      <c r="F19" s="19"/>
      <c r="G19" s="26">
        <f t="shared" si="1"/>
        <v>191</v>
      </c>
    </row>
    <row r="20" spans="1:7" ht="12.75">
      <c r="A20" s="19">
        <v>11</v>
      </c>
      <c r="B20" s="22" t="s">
        <v>14</v>
      </c>
      <c r="C20" s="32">
        <v>1126</v>
      </c>
      <c r="D20" s="19"/>
      <c r="E20" s="19"/>
      <c r="F20" s="19"/>
      <c r="G20" s="26">
        <f t="shared" si="1"/>
        <v>187.66666666666666</v>
      </c>
    </row>
    <row r="21" spans="1:7" ht="12.75">
      <c r="A21" s="19">
        <v>12</v>
      </c>
      <c r="B21" s="22" t="s">
        <v>16</v>
      </c>
      <c r="C21" s="32">
        <v>1028</v>
      </c>
      <c r="D21" s="19"/>
      <c r="E21" s="19"/>
      <c r="F21" s="19"/>
      <c r="G21" s="26">
        <f t="shared" si="1"/>
        <v>171.33333333333334</v>
      </c>
    </row>
    <row r="22" spans="1:7" ht="12.75">
      <c r="A22" s="19">
        <v>13</v>
      </c>
      <c r="B22" s="22" t="s">
        <v>17</v>
      </c>
      <c r="C22" s="32">
        <v>989</v>
      </c>
      <c r="D22" s="19"/>
      <c r="E22" s="19"/>
      <c r="F22" s="19"/>
      <c r="G22" s="26">
        <f t="shared" si="1"/>
        <v>164.83333333333334</v>
      </c>
    </row>
    <row r="23" spans="1:7" ht="12.75">
      <c r="A23" s="19">
        <v>14</v>
      </c>
      <c r="B23" s="22" t="s">
        <v>15</v>
      </c>
      <c r="C23" s="32">
        <v>902</v>
      </c>
      <c r="D23" s="19"/>
      <c r="E23" s="19"/>
      <c r="F23" s="19"/>
      <c r="G23" s="26">
        <f t="shared" si="1"/>
        <v>150.33333333333334</v>
      </c>
    </row>
    <row r="24" spans="1:7" ht="12.75">
      <c r="A24" s="19"/>
      <c r="B24" s="22"/>
      <c r="C24" s="32"/>
      <c r="D24" s="19"/>
      <c r="E24" s="19"/>
      <c r="F24" s="19"/>
      <c r="G24" s="26"/>
    </row>
    <row r="25" spans="1:7" ht="12.75">
      <c r="A25" s="19"/>
      <c r="B25" s="22"/>
      <c r="C25" s="32"/>
      <c r="D25" s="19"/>
      <c r="E25" s="19"/>
      <c r="F25" s="19"/>
      <c r="G25" s="26"/>
    </row>
    <row r="26" spans="1:7" ht="13.5" thickBot="1">
      <c r="A26" s="20"/>
      <c r="B26" s="23"/>
      <c r="C26" s="34"/>
      <c r="D26" s="35"/>
      <c r="E26" s="20"/>
      <c r="F26" s="20"/>
      <c r="G26" s="27"/>
    </row>
    <row r="31" spans="1:7" s="5" customFormat="1" ht="18">
      <c r="A31" s="7"/>
      <c r="C31" s="6" t="s">
        <v>6</v>
      </c>
      <c r="D31" s="7"/>
      <c r="E31" s="7"/>
      <c r="F31" s="7"/>
      <c r="G31" s="8"/>
    </row>
    <row r="32" spans="1:7" s="5" customFormat="1" ht="18">
      <c r="A32" s="7"/>
      <c r="C32" s="6"/>
      <c r="D32" s="7"/>
      <c r="E32" s="7"/>
      <c r="F32" s="7"/>
      <c r="G32" s="8"/>
    </row>
    <row r="33" spans="1:7" s="5" customFormat="1" ht="18">
      <c r="A33" s="7"/>
      <c r="C33" s="6"/>
      <c r="D33" s="7"/>
      <c r="E33" s="7"/>
      <c r="F33" s="7"/>
      <c r="G33" s="8"/>
    </row>
    <row r="34" ht="13.5" thickBot="1"/>
    <row r="35" spans="1:7" ht="12.75">
      <c r="A35" s="24">
        <v>1</v>
      </c>
      <c r="B35" s="21" t="s">
        <v>18</v>
      </c>
      <c r="C35" s="24">
        <v>1168</v>
      </c>
      <c r="D35" s="24"/>
      <c r="E35" s="28">
        <v>186</v>
      </c>
      <c r="F35" s="24">
        <f>SUM(C35:E35)</f>
        <v>1354</v>
      </c>
      <c r="G35" s="25">
        <f>F35/7</f>
        <v>193.42857142857142</v>
      </c>
    </row>
    <row r="36" spans="1:7" ht="12.75">
      <c r="A36" s="19">
        <v>2</v>
      </c>
      <c r="B36" s="22" t="s">
        <v>19</v>
      </c>
      <c r="C36" s="19">
        <v>1019</v>
      </c>
      <c r="D36" s="19">
        <v>193</v>
      </c>
      <c r="E36" s="13">
        <v>185</v>
      </c>
      <c r="F36" s="19">
        <f>SUM(C36:E36)</f>
        <v>1397</v>
      </c>
      <c r="G36" s="26">
        <f>F36/8</f>
        <v>174.625</v>
      </c>
    </row>
    <row r="37" spans="1:7" ht="12.75">
      <c r="A37" s="19">
        <v>3</v>
      </c>
      <c r="B37" s="22" t="s">
        <v>20</v>
      </c>
      <c r="C37" s="19">
        <v>878</v>
      </c>
      <c r="D37" s="19">
        <v>167</v>
      </c>
      <c r="E37" s="13"/>
      <c r="F37" s="19">
        <f>SUM(C37:E37)</f>
        <v>1045</v>
      </c>
      <c r="G37" s="26">
        <f>F37/7</f>
        <v>149.28571428571428</v>
      </c>
    </row>
    <row r="38" spans="1:7" ht="13.5" thickBot="1">
      <c r="A38" s="20"/>
      <c r="B38" s="23"/>
      <c r="C38" s="20"/>
      <c r="D38" s="20"/>
      <c r="E38" s="14"/>
      <c r="F38" s="20"/>
      <c r="G38" s="27"/>
    </row>
    <row r="43" spans="1:7" s="5" customFormat="1" ht="18">
      <c r="A43" s="37"/>
      <c r="B43" t="s">
        <v>21</v>
      </c>
      <c r="C43" s="1"/>
      <c r="D43" s="1"/>
      <c r="E43" s="37"/>
      <c r="F43" s="37"/>
      <c r="G43" s="38"/>
    </row>
    <row r="44" spans="1:7" ht="12.75">
      <c r="A44" s="39"/>
      <c r="B44" s="40"/>
      <c r="C44" s="39"/>
      <c r="D44" s="39"/>
      <c r="E44" s="39"/>
      <c r="F44" s="39"/>
      <c r="G44" s="41"/>
    </row>
    <row r="45" spans="1:7" ht="12.75">
      <c r="A45" s="39"/>
      <c r="B45" s="40"/>
      <c r="C45" s="39"/>
      <c r="D45" s="39"/>
      <c r="E45" s="39"/>
      <c r="F45" s="39"/>
      <c r="G45" s="41"/>
    </row>
    <row r="46" spans="1:7" ht="12.75">
      <c r="A46" s="39"/>
      <c r="B46" s="40"/>
      <c r="C46" s="39"/>
      <c r="D46" s="39"/>
      <c r="E46" s="39"/>
      <c r="F46" s="39"/>
      <c r="G46" s="41"/>
    </row>
    <row r="47" spans="1:7" ht="12.75">
      <c r="A47" s="39"/>
      <c r="B47" s="40"/>
      <c r="C47" s="39"/>
      <c r="D47" s="39"/>
      <c r="E47" s="39"/>
      <c r="F47" s="39"/>
      <c r="G47" s="41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&amp;L&amp;22LARVIK BOWLINGKLUBB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Kulseng</dc:creator>
  <cp:keywords/>
  <dc:description/>
  <cp:lastModifiedBy>Larvik BK</cp:lastModifiedBy>
  <cp:lastPrinted>2008-04-27T13:41:10Z</cp:lastPrinted>
  <dcterms:created xsi:type="dcterms:W3CDTF">2007-04-26T13:23:05Z</dcterms:created>
  <dcterms:modified xsi:type="dcterms:W3CDTF">2010-06-07T20:30:54Z</dcterms:modified>
  <cp:category/>
  <cp:version/>
  <cp:contentType/>
  <cp:contentStatus/>
</cp:coreProperties>
</file>